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spend_over25k_mar19" sheetId="1" r:id="rId1"/>
  </sheets>
  <definedNames>
    <definedName name="_xlnm._FilterDatabase" localSheetId="0" hidden="1">spend_over25k_mar19!$A$1:$L$80</definedName>
  </definedNames>
  <calcPr calcId="145621" refMode="R1C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2" i="1"/>
</calcChain>
</file>

<file path=xl/sharedStrings.xml><?xml version="1.0" encoding="utf-8"?>
<sst xmlns="http://schemas.openxmlformats.org/spreadsheetml/2006/main" count="485" uniqueCount="137">
  <si>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</si>
  <si>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</si>
  <si>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</si>
  <si>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</si>
  <si>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</si>
  <si>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</si>
  <si>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</si>
  <si>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</si>
  <si>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</si>
  <si>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</si>
  <si>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</t>
  </si>
  <si>
    <t>Bedford Hospital NHS Trust</t>
  </si>
  <si>
    <t>Additions-Plant&amp;Machinery</t>
  </si>
  <si>
    <t>Balance Sheet</t>
  </si>
  <si>
    <t>Welch Allyn Uk Ltd</t>
  </si>
  <si>
    <t>PL1-1471610</t>
  </si>
  <si>
    <t>Site Security</t>
  </si>
  <si>
    <t>Apcoa Parking (Uk) Ltd</t>
  </si>
  <si>
    <t>PL1-1479041</t>
  </si>
  <si>
    <t>Apcoa Contractor</t>
  </si>
  <si>
    <t>Car Park Trading Activity</t>
  </si>
  <si>
    <t>Additions-Asset Under Constr</t>
  </si>
  <si>
    <t>Canon Medical Systems Ltd</t>
  </si>
  <si>
    <t>PL1-1481890</t>
  </si>
  <si>
    <t>Operational Consultancy Fees</t>
  </si>
  <si>
    <t>Cancer Alliance Funding</t>
  </si>
  <si>
    <t>Ge Healthcare Finnamore Ltd</t>
  </si>
  <si>
    <t>PL1-1483388</t>
  </si>
  <si>
    <t>Software Maintenance</t>
  </si>
  <si>
    <t>It Operations</t>
  </si>
  <si>
    <t>Restart Consulting Limited</t>
  </si>
  <si>
    <t>PL1-1485914</t>
  </si>
  <si>
    <t>PL1-1485917</t>
  </si>
  <si>
    <t>Additions - Buildings</t>
  </si>
  <si>
    <t>Active Tagging Ltd</t>
  </si>
  <si>
    <t>PL1-1487567</t>
  </si>
  <si>
    <t>Additions-Software Purchased</t>
  </si>
  <si>
    <t>Dell Computer Corp Ltd</t>
  </si>
  <si>
    <t>PL1-1487570</t>
  </si>
  <si>
    <t>Additions - Auc Intangibles</t>
  </si>
  <si>
    <t>Inter Systems</t>
  </si>
  <si>
    <t>PL1-1488089</t>
  </si>
  <si>
    <t>Laundry Contract - Capped</t>
  </si>
  <si>
    <t>Sunlight Non Contract</t>
  </si>
  <si>
    <t>Berendsen Uk Ltd</t>
  </si>
  <si>
    <t>PL1-1488263</t>
  </si>
  <si>
    <t>Cont Serv - Non Nhs External</t>
  </si>
  <si>
    <t>Small Medical Equipment</t>
  </si>
  <si>
    <t>Chrystal Consulting Limited</t>
  </si>
  <si>
    <t>PL1-1488316</t>
  </si>
  <si>
    <t>Ultima Business Solutions</t>
  </si>
  <si>
    <t>PL1-1488884</t>
  </si>
  <si>
    <t>Pharmacy Stock</t>
  </si>
  <si>
    <t>Bayer Plc</t>
  </si>
  <si>
    <t>PL1-1488888</t>
  </si>
  <si>
    <t>Baxter Healthcare Ltd</t>
  </si>
  <si>
    <t>PL1-1488917</t>
  </si>
  <si>
    <t>Novartis Pharmaceuticals Uk Ltd</t>
  </si>
  <si>
    <t>PL1-1488949</t>
  </si>
  <si>
    <t>PL1-1489360</t>
  </si>
  <si>
    <t>Icknield Builders</t>
  </si>
  <si>
    <t>PL1-1489478</t>
  </si>
  <si>
    <t>Pathology Main Gsts Contract</t>
  </si>
  <si>
    <t>Viapath Group Llp</t>
  </si>
  <si>
    <t>PL1-1489548</t>
  </si>
  <si>
    <t>Viapath Services Llp</t>
  </si>
  <si>
    <t>PL1-1489550</t>
  </si>
  <si>
    <t>Abbott</t>
  </si>
  <si>
    <t>PL1-1489665</t>
  </si>
  <si>
    <t>PL1-1490644</t>
  </si>
  <si>
    <t>PL1-1490785</t>
  </si>
  <si>
    <t>Inhealth Ltd</t>
  </si>
  <si>
    <t>PL1-1491274</t>
  </si>
  <si>
    <t>Professional Consultancy Fees</t>
  </si>
  <si>
    <t>Delivery Support Unit</t>
  </si>
  <si>
    <t>Bdo Corporation Finance</t>
  </si>
  <si>
    <t>PL1-1491360</t>
  </si>
  <si>
    <t>PL1-1491515</t>
  </si>
  <si>
    <t>PL1-1491570</t>
  </si>
  <si>
    <t>Subscriptions</t>
  </si>
  <si>
    <t>Information</t>
  </si>
  <si>
    <t>Capita Resourcing Ltd</t>
  </si>
  <si>
    <t>PL1-1491960</t>
  </si>
  <si>
    <t>Rbs Bank</t>
  </si>
  <si>
    <t>Bank Accounts</t>
  </si>
  <si>
    <t>PL1-1491961</t>
  </si>
  <si>
    <t>Nvq/Hca Training</t>
  </si>
  <si>
    <t>Nursing Associate Project</t>
  </si>
  <si>
    <t>University Of Bedfordshire Higher Education</t>
  </si>
  <si>
    <t>PL1-1492380</t>
  </si>
  <si>
    <t>PL1-1492381</t>
  </si>
  <si>
    <t>PL1-1492465</t>
  </si>
  <si>
    <t>PL1-1492486</t>
  </si>
  <si>
    <t>Clikhealth Solutions</t>
  </si>
  <si>
    <t>PL1-1492767</t>
  </si>
  <si>
    <t>Business Rates - La</t>
  </si>
  <si>
    <t>Energy/Rates Cost</t>
  </si>
  <si>
    <t>Bedford Borough Council</t>
  </si>
  <si>
    <t>PL1-1494011</t>
  </si>
  <si>
    <t>PL1-1495276</t>
  </si>
  <si>
    <t>Serv Frm Foundation Trusts</t>
  </si>
  <si>
    <t>Radiology - Non-Pay</t>
  </si>
  <si>
    <t>Cambridge University Hospitals Nhs Ft</t>
  </si>
  <si>
    <t>PLN-4631</t>
  </si>
  <si>
    <t>Medical Staff Sla'S</t>
  </si>
  <si>
    <t>Oral Surgery - Medical Grp</t>
  </si>
  <si>
    <t>Luton &amp; Dunstable Hospital Nhs Ft</t>
  </si>
  <si>
    <t>PLN-4709</t>
  </si>
  <si>
    <t>PLN-4710</t>
  </si>
  <si>
    <t>PLN-4791</t>
  </si>
  <si>
    <t>Bowel Screening</t>
  </si>
  <si>
    <t>PLN-4847</t>
  </si>
  <si>
    <t>PLN-5017</t>
  </si>
  <si>
    <t>PLN-5192</t>
  </si>
  <si>
    <t>PLN-5315</t>
  </si>
  <si>
    <t>Blood &amp; Blood Products - Nhs</t>
  </si>
  <si>
    <t>Blood Products</t>
  </si>
  <si>
    <t>Nhs Blood And Transplant</t>
  </si>
  <si>
    <t>PLN-5820</t>
  </si>
  <si>
    <t>Serv Rec'D - Sub Contracted</t>
  </si>
  <si>
    <t>Moorfield Medical Secs</t>
  </si>
  <si>
    <t>Moorfields Eye Hospital Nhs Foundation Trust</t>
  </si>
  <si>
    <t>PLN-5865</t>
  </si>
  <si>
    <t>Stores Issues</t>
  </si>
  <si>
    <t>Nhs Supply Chain</t>
  </si>
  <si>
    <t>PLN-5866</t>
  </si>
  <si>
    <t>Annual Registration Fees</t>
  </si>
  <si>
    <t>Corporate Services</t>
  </si>
  <si>
    <t>Care Quality Commission</t>
  </si>
  <si>
    <t>PLN-5992</t>
  </si>
  <si>
    <t>Clinical Negligence Insurance</t>
  </si>
  <si>
    <t>Clinical Governance</t>
  </si>
  <si>
    <t>Nhs Litigation Authority</t>
  </si>
  <si>
    <t>PLN-5993</t>
  </si>
  <si>
    <t>PLN-6016</t>
  </si>
  <si>
    <t>PLN-6017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</si>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</sst>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 applyFill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/>
  </sheetViews>
  <sheetFormatPr defaultRowHeight="15" x14ac:dyDescent="0.25"/>
  <cols>
    <col min="1" max="1" width="20.5703125" style="3" bestFit="1" customWidth="1"/>
    <col min="2" max="2" width="25.28515625" style="3" bestFit="1" customWidth="1"/>
    <col min="3" max="3" width="10.7109375" style="3" bestFit="1" customWidth="1"/>
    <col min="4" max="4" width="28.42578125" style="3" bestFit="1" customWidth="1"/>
    <col min="5" max="5" width="27.28515625" style="3" bestFit="1" customWidth="1"/>
    <col min="6" max="6" width="42.42578125" style="3" bestFit="1" customWidth="1"/>
    <col min="7" max="7" width="18.85546875" style="3" bestFit="1" customWidth="1"/>
    <col min="8" max="8" width="11" style="3" bestFit="1" customWidth="1"/>
    <col min="9" max="9" width="9.7109375" style="3" bestFit="1" customWidth="1"/>
    <col min="10" max="10" width="5.140625" style="3" bestFit="1" customWidth="1"/>
    <col min="11" max="16384" width="9.140625" style="3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136</v>
      </c>
    </row>
    <row r="2" spans="1:11" customFormat="1" x14ac:dyDescent="0.25">
      <c r="A2" t="s">
        <v>10</v>
      </c>
      <c r="B2" t="s">
        <v>11</v>
      </c>
      <c r="C2" s="1">
        <v>43537</v>
      </c>
      <c r="D2" t="s">
        <v>12</v>
      </c>
      <c r="E2" t="s">
        <v>13</v>
      </c>
      <c r="F2" t="s">
        <v>14</v>
      </c>
      <c r="G2" t="s">
        <v>15</v>
      </c>
      <c r="H2">
        <v>8470</v>
      </c>
      <c r="I2">
        <v>1694</v>
      </c>
      <c r="K2">
        <f>+H2+I2</f>
        <v>10164</v>
      </c>
    </row>
    <row r="3" spans="1:11" customFormat="1" x14ac:dyDescent="0.25">
      <c r="A3" t="s">
        <v>10</v>
      </c>
      <c r="B3" t="s">
        <v>11</v>
      </c>
      <c r="C3" s="1">
        <v>43537</v>
      </c>
      <c r="D3" t="s">
        <v>12</v>
      </c>
      <c r="E3" t="s">
        <v>13</v>
      </c>
      <c r="F3" t="s">
        <v>14</v>
      </c>
      <c r="G3" t="s">
        <v>15</v>
      </c>
      <c r="H3">
        <v>2988</v>
      </c>
      <c r="I3">
        <v>597.6</v>
      </c>
      <c r="K3">
        <f t="shared" ref="K3:K53" si="0">+H3+I3</f>
        <v>3585.6</v>
      </c>
    </row>
    <row r="4" spans="1:11" customFormat="1" x14ac:dyDescent="0.25">
      <c r="A4" t="s">
        <v>10</v>
      </c>
      <c r="B4" t="s">
        <v>11</v>
      </c>
      <c r="C4" s="1">
        <v>43537</v>
      </c>
      <c r="D4" t="s">
        <v>12</v>
      </c>
      <c r="E4" t="s">
        <v>13</v>
      </c>
      <c r="F4" t="s">
        <v>14</v>
      </c>
      <c r="G4" t="s">
        <v>15</v>
      </c>
      <c r="H4">
        <v>120</v>
      </c>
      <c r="I4">
        <v>24</v>
      </c>
      <c r="K4">
        <f t="shared" si="0"/>
        <v>144</v>
      </c>
    </row>
    <row r="5" spans="1:11" customFormat="1" x14ac:dyDescent="0.25">
      <c r="A5" t="s">
        <v>10</v>
      </c>
      <c r="B5" t="s">
        <v>11</v>
      </c>
      <c r="C5" s="1">
        <v>43537</v>
      </c>
      <c r="D5" t="s">
        <v>12</v>
      </c>
      <c r="E5" t="s">
        <v>13</v>
      </c>
      <c r="F5" t="s">
        <v>14</v>
      </c>
      <c r="G5" t="s">
        <v>15</v>
      </c>
      <c r="H5">
        <v>6900</v>
      </c>
      <c r="I5">
        <v>1380</v>
      </c>
      <c r="K5">
        <f t="shared" si="0"/>
        <v>8280</v>
      </c>
    </row>
    <row r="6" spans="1:11" customFormat="1" x14ac:dyDescent="0.25">
      <c r="A6" t="s">
        <v>10</v>
      </c>
      <c r="B6" t="s">
        <v>11</v>
      </c>
      <c r="C6" s="1">
        <v>43537</v>
      </c>
      <c r="D6" t="s">
        <v>12</v>
      </c>
      <c r="E6" t="s">
        <v>13</v>
      </c>
      <c r="F6" t="s">
        <v>14</v>
      </c>
      <c r="G6" t="s">
        <v>15</v>
      </c>
      <c r="H6">
        <v>36</v>
      </c>
      <c r="I6">
        <v>7.2</v>
      </c>
      <c r="K6">
        <f t="shared" si="0"/>
        <v>43.2</v>
      </c>
    </row>
    <row r="7" spans="1:11" customFormat="1" x14ac:dyDescent="0.25">
      <c r="A7" t="s">
        <v>10</v>
      </c>
      <c r="B7" t="s">
        <v>11</v>
      </c>
      <c r="C7" s="1">
        <v>43537</v>
      </c>
      <c r="D7" t="s">
        <v>12</v>
      </c>
      <c r="E7" t="s">
        <v>13</v>
      </c>
      <c r="F7" t="s">
        <v>14</v>
      </c>
      <c r="G7" t="s">
        <v>15</v>
      </c>
      <c r="H7">
        <v>218</v>
      </c>
      <c r="I7">
        <v>43.6</v>
      </c>
      <c r="K7">
        <f t="shared" si="0"/>
        <v>261.60000000000002</v>
      </c>
    </row>
    <row r="8" spans="1:11" customFormat="1" x14ac:dyDescent="0.25">
      <c r="A8" t="s">
        <v>10</v>
      </c>
      <c r="B8" t="s">
        <v>11</v>
      </c>
      <c r="C8" s="1">
        <v>43537</v>
      </c>
      <c r="D8" t="s">
        <v>12</v>
      </c>
      <c r="E8" t="s">
        <v>13</v>
      </c>
      <c r="F8" t="s">
        <v>14</v>
      </c>
      <c r="G8" t="s">
        <v>15</v>
      </c>
      <c r="H8">
        <v>44</v>
      </c>
      <c r="I8">
        <v>8.8000000000000007</v>
      </c>
      <c r="K8">
        <f t="shared" si="0"/>
        <v>52.8</v>
      </c>
    </row>
    <row r="9" spans="1:11" customFormat="1" x14ac:dyDescent="0.25">
      <c r="A9" t="s">
        <v>10</v>
      </c>
      <c r="B9" t="s">
        <v>11</v>
      </c>
      <c r="C9" s="1">
        <v>43537</v>
      </c>
      <c r="D9" t="s">
        <v>12</v>
      </c>
      <c r="E9" t="s">
        <v>13</v>
      </c>
      <c r="F9" t="s">
        <v>14</v>
      </c>
      <c r="G9" t="s">
        <v>15</v>
      </c>
      <c r="H9">
        <v>2182</v>
      </c>
      <c r="I9">
        <v>436.4</v>
      </c>
      <c r="K9">
        <f t="shared" si="0"/>
        <v>2618.4</v>
      </c>
    </row>
    <row r="10" spans="1:11" customFormat="1" x14ac:dyDescent="0.25">
      <c r="A10" t="s">
        <v>10</v>
      </c>
      <c r="B10" t="s">
        <v>11</v>
      </c>
      <c r="C10" s="1">
        <v>43537</v>
      </c>
      <c r="D10" t="s">
        <v>12</v>
      </c>
      <c r="E10" t="s">
        <v>13</v>
      </c>
      <c r="F10" t="s">
        <v>14</v>
      </c>
      <c r="G10" t="s">
        <v>15</v>
      </c>
      <c r="H10">
        <v>2000</v>
      </c>
      <c r="I10">
        <v>400</v>
      </c>
      <c r="K10">
        <f t="shared" si="0"/>
        <v>2400</v>
      </c>
    </row>
    <row r="11" spans="1:11" customFormat="1" x14ac:dyDescent="0.25">
      <c r="A11" t="s">
        <v>10</v>
      </c>
      <c r="B11" t="s">
        <v>11</v>
      </c>
      <c r="C11" s="1">
        <v>43553</v>
      </c>
      <c r="D11" t="s">
        <v>16</v>
      </c>
      <c r="E11" t="s">
        <v>16</v>
      </c>
      <c r="F11" t="s">
        <v>17</v>
      </c>
      <c r="G11" t="s">
        <v>18</v>
      </c>
      <c r="H11">
        <v>13454.79</v>
      </c>
      <c r="I11">
        <v>2690.96</v>
      </c>
      <c r="J11">
        <v>9</v>
      </c>
      <c r="K11">
        <f t="shared" si="0"/>
        <v>16145.75</v>
      </c>
    </row>
    <row r="12" spans="1:11" customFormat="1" x14ac:dyDescent="0.25">
      <c r="A12" t="s">
        <v>10</v>
      </c>
      <c r="B12" t="s">
        <v>11</v>
      </c>
      <c r="C12" s="1">
        <v>43553</v>
      </c>
      <c r="D12" t="s">
        <v>19</v>
      </c>
      <c r="E12" t="s">
        <v>20</v>
      </c>
      <c r="F12" t="s">
        <v>17</v>
      </c>
      <c r="G12" t="s">
        <v>18</v>
      </c>
      <c r="H12">
        <v>11999.77</v>
      </c>
      <c r="I12">
        <v>2399.9499999999998</v>
      </c>
      <c r="J12">
        <v>9</v>
      </c>
      <c r="K12">
        <f t="shared" si="0"/>
        <v>14399.720000000001</v>
      </c>
    </row>
    <row r="13" spans="1:11" customFormat="1" x14ac:dyDescent="0.25">
      <c r="A13" t="s">
        <v>10</v>
      </c>
      <c r="B13" t="s">
        <v>11</v>
      </c>
      <c r="C13" s="1">
        <v>43530</v>
      </c>
      <c r="D13" t="s">
        <v>21</v>
      </c>
      <c r="E13" t="s">
        <v>13</v>
      </c>
      <c r="F13" t="s">
        <v>22</v>
      </c>
      <c r="G13" t="s">
        <v>23</v>
      </c>
      <c r="H13">
        <v>311855</v>
      </c>
      <c r="I13">
        <v>62371</v>
      </c>
      <c r="K13">
        <f t="shared" si="0"/>
        <v>374226</v>
      </c>
    </row>
    <row r="14" spans="1:11" customFormat="1" x14ac:dyDescent="0.25">
      <c r="A14" t="s">
        <v>10</v>
      </c>
      <c r="B14" t="s">
        <v>11</v>
      </c>
      <c r="C14" s="1">
        <v>43530</v>
      </c>
      <c r="D14" t="s">
        <v>21</v>
      </c>
      <c r="E14" t="s">
        <v>13</v>
      </c>
      <c r="F14" t="s">
        <v>22</v>
      </c>
      <c r="G14" t="s">
        <v>23</v>
      </c>
      <c r="H14">
        <v>616.25</v>
      </c>
      <c r="I14">
        <v>123.25</v>
      </c>
      <c r="K14">
        <f t="shared" si="0"/>
        <v>739.5</v>
      </c>
    </row>
    <row r="15" spans="1:11" customFormat="1" x14ac:dyDescent="0.25">
      <c r="A15" t="s">
        <v>10</v>
      </c>
      <c r="B15" t="s">
        <v>11</v>
      </c>
      <c r="C15" s="1">
        <v>43530</v>
      </c>
      <c r="D15" t="s">
        <v>24</v>
      </c>
      <c r="E15" t="s">
        <v>25</v>
      </c>
      <c r="F15" t="s">
        <v>26</v>
      </c>
      <c r="G15" t="s">
        <v>27</v>
      </c>
      <c r="H15">
        <v>30000</v>
      </c>
      <c r="I15">
        <v>6000</v>
      </c>
      <c r="J15">
        <v>1</v>
      </c>
      <c r="K15">
        <f t="shared" si="0"/>
        <v>36000</v>
      </c>
    </row>
    <row r="16" spans="1:11" customFormat="1" x14ac:dyDescent="0.25">
      <c r="A16" t="s">
        <v>10</v>
      </c>
      <c r="B16" t="s">
        <v>11</v>
      </c>
      <c r="C16" s="1">
        <v>43537</v>
      </c>
      <c r="D16" t="s">
        <v>28</v>
      </c>
      <c r="E16" t="s">
        <v>29</v>
      </c>
      <c r="F16" t="s">
        <v>30</v>
      </c>
      <c r="G16" t="s">
        <v>31</v>
      </c>
      <c r="H16">
        <v>80000</v>
      </c>
      <c r="I16">
        <v>16000</v>
      </c>
      <c r="J16">
        <v>1</v>
      </c>
      <c r="K16">
        <f t="shared" si="0"/>
        <v>96000</v>
      </c>
    </row>
    <row r="17" spans="1:11" customFormat="1" x14ac:dyDescent="0.25">
      <c r="A17" t="s">
        <v>10</v>
      </c>
      <c r="B17" t="s">
        <v>11</v>
      </c>
      <c r="C17" s="1">
        <v>43537</v>
      </c>
      <c r="D17" t="s">
        <v>28</v>
      </c>
      <c r="E17" t="s">
        <v>29</v>
      </c>
      <c r="F17" t="s">
        <v>30</v>
      </c>
      <c r="G17" t="s">
        <v>32</v>
      </c>
      <c r="H17">
        <v>35000</v>
      </c>
      <c r="I17">
        <v>7000</v>
      </c>
      <c r="J17">
        <v>1</v>
      </c>
      <c r="K17">
        <f t="shared" si="0"/>
        <v>42000</v>
      </c>
    </row>
    <row r="18" spans="1:11" customFormat="1" x14ac:dyDescent="0.25">
      <c r="A18" t="s">
        <v>10</v>
      </c>
      <c r="B18" t="s">
        <v>11</v>
      </c>
      <c r="C18" s="1">
        <v>43537</v>
      </c>
      <c r="D18" t="s">
        <v>33</v>
      </c>
      <c r="E18" t="s">
        <v>13</v>
      </c>
      <c r="F18" t="s">
        <v>34</v>
      </c>
      <c r="G18" t="s">
        <v>35</v>
      </c>
      <c r="H18">
        <v>0.5</v>
      </c>
      <c r="I18">
        <v>0.1</v>
      </c>
      <c r="J18">
        <v>1</v>
      </c>
      <c r="K18">
        <f t="shared" si="0"/>
        <v>0.6</v>
      </c>
    </row>
    <row r="19" spans="1:11" customFormat="1" x14ac:dyDescent="0.25">
      <c r="A19" t="s">
        <v>10</v>
      </c>
      <c r="B19" t="s">
        <v>11</v>
      </c>
      <c r="C19" s="1">
        <v>43537</v>
      </c>
      <c r="D19" t="s">
        <v>33</v>
      </c>
      <c r="E19" t="s">
        <v>13</v>
      </c>
      <c r="F19" t="s">
        <v>34</v>
      </c>
      <c r="G19" t="s">
        <v>35</v>
      </c>
      <c r="H19">
        <v>35226</v>
      </c>
      <c r="I19">
        <v>7045.2</v>
      </c>
      <c r="J19">
        <v>1</v>
      </c>
      <c r="K19">
        <f t="shared" si="0"/>
        <v>42271.199999999997</v>
      </c>
    </row>
    <row r="20" spans="1:11" customFormat="1" x14ac:dyDescent="0.25">
      <c r="A20" t="s">
        <v>10</v>
      </c>
      <c r="B20" t="s">
        <v>11</v>
      </c>
      <c r="C20" s="1">
        <v>43544</v>
      </c>
      <c r="D20" t="s">
        <v>36</v>
      </c>
      <c r="E20" t="s">
        <v>13</v>
      </c>
      <c r="F20" t="s">
        <v>37</v>
      </c>
      <c r="G20" t="s">
        <v>38</v>
      </c>
      <c r="H20">
        <v>27440</v>
      </c>
      <c r="I20">
        <v>5488</v>
      </c>
      <c r="J20">
        <v>1</v>
      </c>
      <c r="K20">
        <f t="shared" si="0"/>
        <v>32928</v>
      </c>
    </row>
    <row r="21" spans="1:11" customFormat="1" x14ac:dyDescent="0.25">
      <c r="A21" t="s">
        <v>10</v>
      </c>
      <c r="B21" t="s">
        <v>11</v>
      </c>
      <c r="C21" s="1">
        <v>43544</v>
      </c>
      <c r="D21" t="s">
        <v>39</v>
      </c>
      <c r="E21" t="s">
        <v>13</v>
      </c>
      <c r="F21" t="s">
        <v>40</v>
      </c>
      <c r="G21" t="s">
        <v>41</v>
      </c>
      <c r="H21">
        <v>31357.599999999999</v>
      </c>
      <c r="I21">
        <v>6271.52</v>
      </c>
      <c r="J21">
        <v>1</v>
      </c>
      <c r="K21">
        <f t="shared" si="0"/>
        <v>37629.119999999995</v>
      </c>
    </row>
    <row r="22" spans="1:11" x14ac:dyDescent="0.25">
      <c r="A22" s="3" t="s">
        <v>10</v>
      </c>
      <c r="B22" s="3" t="s">
        <v>11</v>
      </c>
      <c r="C22" s="4">
        <v>43530</v>
      </c>
      <c r="D22" s="3" t="s">
        <v>42</v>
      </c>
      <c r="E22" s="3" t="s">
        <v>43</v>
      </c>
      <c r="F22" s="3" t="s">
        <v>44</v>
      </c>
      <c r="G22" s="3" t="s">
        <v>45</v>
      </c>
      <c r="H22" s="3">
        <v>46000</v>
      </c>
      <c r="J22" s="3">
        <v>6</v>
      </c>
      <c r="K22" s="3">
        <f t="shared" si="0"/>
        <v>46000</v>
      </c>
    </row>
    <row r="23" spans="1:11" x14ac:dyDescent="0.25">
      <c r="A23" s="3" t="s">
        <v>10</v>
      </c>
      <c r="B23" s="3" t="s">
        <v>11</v>
      </c>
      <c r="C23" s="4">
        <v>43530</v>
      </c>
      <c r="D23" s="3" t="s">
        <v>42</v>
      </c>
      <c r="E23" s="3" t="s">
        <v>43</v>
      </c>
      <c r="F23" s="3" t="s">
        <v>44</v>
      </c>
      <c r="G23" s="3" t="s">
        <v>45</v>
      </c>
      <c r="H23" s="3">
        <v>34.28</v>
      </c>
      <c r="J23" s="3">
        <v>6</v>
      </c>
      <c r="K23" s="3">
        <f t="shared" si="0"/>
        <v>34.28</v>
      </c>
    </row>
    <row r="24" spans="1:11" customFormat="1" x14ac:dyDescent="0.25">
      <c r="A24" t="s">
        <v>10</v>
      </c>
      <c r="B24" t="s">
        <v>11</v>
      </c>
      <c r="C24" s="1">
        <v>43530</v>
      </c>
      <c r="D24" t="s">
        <v>46</v>
      </c>
      <c r="E24" t="s">
        <v>47</v>
      </c>
      <c r="F24" t="s">
        <v>48</v>
      </c>
      <c r="G24" t="s">
        <v>49</v>
      </c>
      <c r="H24">
        <v>25100.62</v>
      </c>
      <c r="I24">
        <v>5020.12</v>
      </c>
      <c r="J24">
        <v>1</v>
      </c>
      <c r="K24">
        <f t="shared" si="0"/>
        <v>30120.739999999998</v>
      </c>
    </row>
    <row r="25" spans="1:11" customFormat="1" x14ac:dyDescent="0.25">
      <c r="A25" t="s">
        <v>10</v>
      </c>
      <c r="B25" t="s">
        <v>11</v>
      </c>
      <c r="C25" s="1">
        <v>43530</v>
      </c>
      <c r="D25" t="s">
        <v>46</v>
      </c>
      <c r="E25" t="s">
        <v>47</v>
      </c>
      <c r="F25" t="s">
        <v>48</v>
      </c>
      <c r="G25" t="s">
        <v>49</v>
      </c>
      <c r="H25">
        <v>11028.24</v>
      </c>
      <c r="I25">
        <v>2205.65</v>
      </c>
      <c r="J25">
        <v>1</v>
      </c>
      <c r="K25">
        <f t="shared" si="0"/>
        <v>13233.89</v>
      </c>
    </row>
    <row r="26" spans="1:11" customFormat="1" x14ac:dyDescent="0.25">
      <c r="A26" t="s">
        <v>10</v>
      </c>
      <c r="B26" t="s">
        <v>11</v>
      </c>
      <c r="C26" s="1">
        <v>43551</v>
      </c>
      <c r="D26" t="s">
        <v>36</v>
      </c>
      <c r="E26" t="s">
        <v>13</v>
      </c>
      <c r="F26" t="s">
        <v>50</v>
      </c>
      <c r="G26" t="s">
        <v>51</v>
      </c>
      <c r="H26">
        <v>378.8</v>
      </c>
      <c r="I26">
        <v>75.77</v>
      </c>
      <c r="J26">
        <v>1</v>
      </c>
      <c r="K26">
        <f t="shared" si="0"/>
        <v>454.57</v>
      </c>
    </row>
    <row r="27" spans="1:11" customFormat="1" x14ac:dyDescent="0.25">
      <c r="A27" t="s">
        <v>10</v>
      </c>
      <c r="B27" t="s">
        <v>11</v>
      </c>
      <c r="C27" s="1">
        <v>43551</v>
      </c>
      <c r="D27" t="s">
        <v>36</v>
      </c>
      <c r="E27" t="s">
        <v>13</v>
      </c>
      <c r="F27" t="s">
        <v>50</v>
      </c>
      <c r="G27" t="s">
        <v>51</v>
      </c>
      <c r="H27">
        <v>5130.79</v>
      </c>
      <c r="I27">
        <v>1026.1600000000001</v>
      </c>
      <c r="J27">
        <v>1</v>
      </c>
      <c r="K27">
        <f t="shared" si="0"/>
        <v>6156.95</v>
      </c>
    </row>
    <row r="28" spans="1:11" customFormat="1" x14ac:dyDescent="0.25">
      <c r="A28" t="s">
        <v>10</v>
      </c>
      <c r="B28" t="s">
        <v>11</v>
      </c>
      <c r="C28" s="1">
        <v>43551</v>
      </c>
      <c r="D28" t="s">
        <v>36</v>
      </c>
      <c r="E28" t="s">
        <v>13</v>
      </c>
      <c r="F28" t="s">
        <v>50</v>
      </c>
      <c r="G28" t="s">
        <v>51</v>
      </c>
      <c r="H28">
        <v>12600</v>
      </c>
      <c r="I28">
        <v>2520</v>
      </c>
      <c r="J28">
        <v>1</v>
      </c>
      <c r="K28">
        <f t="shared" si="0"/>
        <v>15120</v>
      </c>
    </row>
    <row r="29" spans="1:11" customFormat="1" x14ac:dyDescent="0.25">
      <c r="A29" t="s">
        <v>10</v>
      </c>
      <c r="B29" t="s">
        <v>11</v>
      </c>
      <c r="C29" s="1">
        <v>43551</v>
      </c>
      <c r="D29" t="s">
        <v>36</v>
      </c>
      <c r="E29" t="s">
        <v>13</v>
      </c>
      <c r="F29" t="s">
        <v>50</v>
      </c>
      <c r="G29" t="s">
        <v>51</v>
      </c>
      <c r="H29">
        <v>876.25</v>
      </c>
      <c r="I29">
        <v>175.25</v>
      </c>
      <c r="J29">
        <v>1</v>
      </c>
      <c r="K29">
        <f t="shared" si="0"/>
        <v>1051.5</v>
      </c>
    </row>
    <row r="30" spans="1:11" customFormat="1" x14ac:dyDescent="0.25">
      <c r="A30" t="s">
        <v>10</v>
      </c>
      <c r="B30" t="s">
        <v>11</v>
      </c>
      <c r="C30" s="1">
        <v>43551</v>
      </c>
      <c r="D30" t="s">
        <v>36</v>
      </c>
      <c r="E30" t="s">
        <v>13</v>
      </c>
      <c r="F30" t="s">
        <v>50</v>
      </c>
      <c r="G30" t="s">
        <v>51</v>
      </c>
      <c r="H30">
        <v>1159.42</v>
      </c>
      <c r="I30">
        <v>231.88</v>
      </c>
      <c r="J30">
        <v>1</v>
      </c>
      <c r="K30">
        <f t="shared" si="0"/>
        <v>1391.3000000000002</v>
      </c>
    </row>
    <row r="31" spans="1:11" customFormat="1" x14ac:dyDescent="0.25">
      <c r="A31" t="s">
        <v>10</v>
      </c>
      <c r="B31" t="s">
        <v>11</v>
      </c>
      <c r="C31" s="1">
        <v>43551</v>
      </c>
      <c r="D31" t="s">
        <v>36</v>
      </c>
      <c r="E31" t="s">
        <v>13</v>
      </c>
      <c r="F31" t="s">
        <v>50</v>
      </c>
      <c r="G31" t="s">
        <v>51</v>
      </c>
      <c r="H31">
        <v>205.39</v>
      </c>
      <c r="I31">
        <v>41.08</v>
      </c>
      <c r="J31">
        <v>1</v>
      </c>
      <c r="K31">
        <f t="shared" si="0"/>
        <v>246.46999999999997</v>
      </c>
    </row>
    <row r="32" spans="1:11" customFormat="1" x14ac:dyDescent="0.25">
      <c r="A32" t="s">
        <v>10</v>
      </c>
      <c r="B32" t="s">
        <v>11</v>
      </c>
      <c r="C32" s="1">
        <v>43551</v>
      </c>
      <c r="D32" t="s">
        <v>36</v>
      </c>
      <c r="E32" t="s">
        <v>13</v>
      </c>
      <c r="F32" t="s">
        <v>50</v>
      </c>
      <c r="G32" t="s">
        <v>51</v>
      </c>
      <c r="H32">
        <v>1437.73</v>
      </c>
      <c r="I32">
        <v>287.55</v>
      </c>
      <c r="J32">
        <v>1</v>
      </c>
      <c r="K32">
        <f t="shared" si="0"/>
        <v>1725.28</v>
      </c>
    </row>
    <row r="33" spans="1:11" customFormat="1" x14ac:dyDescent="0.25">
      <c r="A33" t="s">
        <v>10</v>
      </c>
      <c r="B33" t="s">
        <v>11</v>
      </c>
      <c r="C33" s="1">
        <v>43537</v>
      </c>
      <c r="D33" t="s">
        <v>52</v>
      </c>
      <c r="E33" t="s">
        <v>13</v>
      </c>
      <c r="F33" t="s">
        <v>53</v>
      </c>
      <c r="G33" t="s">
        <v>54</v>
      </c>
      <c r="H33">
        <v>26220</v>
      </c>
      <c r="I33">
        <v>5244</v>
      </c>
      <c r="J33">
        <v>1</v>
      </c>
      <c r="K33">
        <f t="shared" si="0"/>
        <v>31464</v>
      </c>
    </row>
    <row r="34" spans="1:11" customFormat="1" x14ac:dyDescent="0.25">
      <c r="A34" t="s">
        <v>10</v>
      </c>
      <c r="B34" t="s">
        <v>11</v>
      </c>
      <c r="C34" s="1">
        <v>43530</v>
      </c>
      <c r="D34" t="s">
        <v>52</v>
      </c>
      <c r="E34" t="s">
        <v>13</v>
      </c>
      <c r="F34" t="s">
        <v>55</v>
      </c>
      <c r="G34" t="s">
        <v>56</v>
      </c>
      <c r="H34">
        <v>2730.78</v>
      </c>
      <c r="I34">
        <v>546.16</v>
      </c>
      <c r="J34">
        <v>1</v>
      </c>
      <c r="K34">
        <f t="shared" si="0"/>
        <v>3276.94</v>
      </c>
    </row>
    <row r="35" spans="1:11" customFormat="1" x14ac:dyDescent="0.25">
      <c r="A35" t="s">
        <v>10</v>
      </c>
      <c r="B35" t="s">
        <v>11</v>
      </c>
      <c r="C35" s="1">
        <v>43530</v>
      </c>
      <c r="D35" t="s">
        <v>52</v>
      </c>
      <c r="E35" t="s">
        <v>13</v>
      </c>
      <c r="F35" t="s">
        <v>55</v>
      </c>
      <c r="G35" t="s">
        <v>56</v>
      </c>
      <c r="H35">
        <v>15446.95</v>
      </c>
      <c r="I35">
        <v>3089.39</v>
      </c>
      <c r="J35">
        <v>1</v>
      </c>
      <c r="K35">
        <f t="shared" si="0"/>
        <v>18536.34</v>
      </c>
    </row>
    <row r="36" spans="1:11" customFormat="1" x14ac:dyDescent="0.25">
      <c r="A36" t="s">
        <v>10</v>
      </c>
      <c r="B36" t="s">
        <v>11</v>
      </c>
      <c r="C36" s="1">
        <v>43530</v>
      </c>
      <c r="D36" t="s">
        <v>52</v>
      </c>
      <c r="E36" t="s">
        <v>13</v>
      </c>
      <c r="F36" t="s">
        <v>55</v>
      </c>
      <c r="G36" t="s">
        <v>56</v>
      </c>
      <c r="H36">
        <v>8558.15</v>
      </c>
      <c r="I36">
        <v>1711.63</v>
      </c>
      <c r="J36">
        <v>1</v>
      </c>
      <c r="K36">
        <f t="shared" si="0"/>
        <v>10269.779999999999</v>
      </c>
    </row>
    <row r="37" spans="1:11" customFormat="1" x14ac:dyDescent="0.25">
      <c r="A37" t="s">
        <v>10</v>
      </c>
      <c r="B37" t="s">
        <v>11</v>
      </c>
      <c r="C37" s="1">
        <v>43544</v>
      </c>
      <c r="D37" t="s">
        <v>52</v>
      </c>
      <c r="E37" t="s">
        <v>13</v>
      </c>
      <c r="F37" t="s">
        <v>57</v>
      </c>
      <c r="G37" t="s">
        <v>58</v>
      </c>
      <c r="H37">
        <v>22260</v>
      </c>
      <c r="I37">
        <v>4452</v>
      </c>
      <c r="K37">
        <f t="shared" si="0"/>
        <v>26712</v>
      </c>
    </row>
    <row r="38" spans="1:11" customFormat="1" x14ac:dyDescent="0.25">
      <c r="A38" t="s">
        <v>10</v>
      </c>
      <c r="B38" t="s">
        <v>11</v>
      </c>
      <c r="C38" s="1">
        <v>43551</v>
      </c>
      <c r="D38" t="s">
        <v>52</v>
      </c>
      <c r="E38" t="s">
        <v>13</v>
      </c>
      <c r="F38" t="s">
        <v>57</v>
      </c>
      <c r="G38" t="s">
        <v>59</v>
      </c>
      <c r="H38">
        <v>870.9</v>
      </c>
      <c r="I38">
        <v>174.18</v>
      </c>
      <c r="K38">
        <f t="shared" si="0"/>
        <v>1045.08</v>
      </c>
    </row>
    <row r="39" spans="1:11" customFormat="1" x14ac:dyDescent="0.25">
      <c r="A39" t="s">
        <v>10</v>
      </c>
      <c r="B39" t="s">
        <v>11</v>
      </c>
      <c r="C39" s="1">
        <v>43551</v>
      </c>
      <c r="D39" t="s">
        <v>52</v>
      </c>
      <c r="E39" t="s">
        <v>13</v>
      </c>
      <c r="F39" t="s">
        <v>57</v>
      </c>
      <c r="G39" t="s">
        <v>59</v>
      </c>
      <c r="H39">
        <v>26712</v>
      </c>
      <c r="I39">
        <v>5342.4</v>
      </c>
      <c r="K39">
        <f t="shared" si="0"/>
        <v>32054.400000000001</v>
      </c>
    </row>
    <row r="40" spans="1:11" customFormat="1" x14ac:dyDescent="0.25">
      <c r="A40" t="s">
        <v>10</v>
      </c>
      <c r="B40" t="s">
        <v>11</v>
      </c>
      <c r="C40" s="1">
        <v>43551</v>
      </c>
      <c r="D40" t="s">
        <v>33</v>
      </c>
      <c r="E40" t="s">
        <v>13</v>
      </c>
      <c r="F40" t="s">
        <v>60</v>
      </c>
      <c r="G40" t="s">
        <v>61</v>
      </c>
      <c r="H40">
        <v>55273.18</v>
      </c>
      <c r="I40">
        <v>11054.64</v>
      </c>
      <c r="K40">
        <f t="shared" si="0"/>
        <v>66327.820000000007</v>
      </c>
    </row>
    <row r="41" spans="1:11" customFormat="1" x14ac:dyDescent="0.25">
      <c r="A41" t="s">
        <v>10</v>
      </c>
      <c r="B41" t="s">
        <v>11</v>
      </c>
      <c r="C41" s="1">
        <v>43551</v>
      </c>
      <c r="D41" t="s">
        <v>46</v>
      </c>
      <c r="E41" t="s">
        <v>62</v>
      </c>
      <c r="F41" t="s">
        <v>63</v>
      </c>
      <c r="G41" t="s">
        <v>64</v>
      </c>
      <c r="H41">
        <v>497013.78</v>
      </c>
      <c r="I41">
        <v>0</v>
      </c>
      <c r="J41">
        <v>1</v>
      </c>
      <c r="K41">
        <f t="shared" si="0"/>
        <v>497013.78</v>
      </c>
    </row>
    <row r="42" spans="1:11" x14ac:dyDescent="0.25">
      <c r="A42" s="3" t="s">
        <v>10</v>
      </c>
      <c r="B42" s="3" t="s">
        <v>11</v>
      </c>
      <c r="C42" s="4">
        <v>43551</v>
      </c>
      <c r="D42" s="3" t="s">
        <v>46</v>
      </c>
      <c r="E42" s="3" t="s">
        <v>62</v>
      </c>
      <c r="F42" s="3" t="s">
        <v>65</v>
      </c>
      <c r="G42" s="3" t="s">
        <v>66</v>
      </c>
      <c r="H42" s="3">
        <v>309768.90999999997</v>
      </c>
      <c r="J42" s="3">
        <v>6</v>
      </c>
      <c r="K42" s="3">
        <f t="shared" si="0"/>
        <v>309768.90999999997</v>
      </c>
    </row>
    <row r="43" spans="1:11" customFormat="1" x14ac:dyDescent="0.25">
      <c r="A43" t="s">
        <v>10</v>
      </c>
      <c r="B43" t="s">
        <v>11</v>
      </c>
      <c r="C43" s="1">
        <v>43551</v>
      </c>
      <c r="D43" t="s">
        <v>21</v>
      </c>
      <c r="E43" t="s">
        <v>13</v>
      </c>
      <c r="F43" t="s">
        <v>67</v>
      </c>
      <c r="G43" t="s">
        <v>68</v>
      </c>
      <c r="H43">
        <v>60000</v>
      </c>
      <c r="I43">
        <v>12000</v>
      </c>
      <c r="J43">
        <v>1</v>
      </c>
      <c r="K43">
        <f t="shared" si="0"/>
        <v>72000</v>
      </c>
    </row>
    <row r="44" spans="1:11" customFormat="1" x14ac:dyDescent="0.25">
      <c r="A44" t="s">
        <v>10</v>
      </c>
      <c r="B44" t="s">
        <v>11</v>
      </c>
      <c r="C44" s="1">
        <v>43551</v>
      </c>
      <c r="D44" t="s">
        <v>36</v>
      </c>
      <c r="E44" t="s">
        <v>13</v>
      </c>
      <c r="F44" t="s">
        <v>37</v>
      </c>
      <c r="G44" t="s">
        <v>69</v>
      </c>
      <c r="H44">
        <v>25532.71</v>
      </c>
      <c r="I44">
        <v>5106.54</v>
      </c>
      <c r="J44">
        <v>1</v>
      </c>
      <c r="K44">
        <f t="shared" si="0"/>
        <v>30639.25</v>
      </c>
    </row>
    <row r="45" spans="1:11" customFormat="1" x14ac:dyDescent="0.25">
      <c r="A45" t="s">
        <v>10</v>
      </c>
      <c r="B45" t="s">
        <v>11</v>
      </c>
      <c r="C45" s="1">
        <v>43551</v>
      </c>
      <c r="D45" t="s">
        <v>52</v>
      </c>
      <c r="E45" t="s">
        <v>13</v>
      </c>
      <c r="F45" t="s">
        <v>53</v>
      </c>
      <c r="G45" t="s">
        <v>70</v>
      </c>
      <c r="H45">
        <v>26220</v>
      </c>
      <c r="I45">
        <v>5244</v>
      </c>
      <c r="J45">
        <v>1</v>
      </c>
      <c r="K45">
        <f t="shared" si="0"/>
        <v>31464</v>
      </c>
    </row>
    <row r="46" spans="1:11" customFormat="1" x14ac:dyDescent="0.25">
      <c r="A46" t="s">
        <v>10</v>
      </c>
      <c r="B46" t="s">
        <v>11</v>
      </c>
      <c r="C46" s="1">
        <v>43551</v>
      </c>
      <c r="D46" t="s">
        <v>21</v>
      </c>
      <c r="E46" t="s">
        <v>13</v>
      </c>
      <c r="F46" t="s">
        <v>71</v>
      </c>
      <c r="G46" t="s">
        <v>72</v>
      </c>
      <c r="H46">
        <v>4240</v>
      </c>
      <c r="I46">
        <v>848</v>
      </c>
      <c r="J46">
        <v>1</v>
      </c>
      <c r="K46">
        <f t="shared" si="0"/>
        <v>5088</v>
      </c>
    </row>
    <row r="47" spans="1:11" customFormat="1" x14ac:dyDescent="0.25">
      <c r="A47" t="s">
        <v>10</v>
      </c>
      <c r="B47" t="s">
        <v>11</v>
      </c>
      <c r="C47" s="1">
        <v>43551</v>
      </c>
      <c r="D47" t="s">
        <v>21</v>
      </c>
      <c r="E47" t="s">
        <v>13</v>
      </c>
      <c r="F47" t="s">
        <v>71</v>
      </c>
      <c r="G47" t="s">
        <v>72</v>
      </c>
      <c r="H47">
        <v>19760</v>
      </c>
      <c r="I47">
        <v>3952</v>
      </c>
      <c r="J47">
        <v>1</v>
      </c>
      <c r="K47">
        <f t="shared" si="0"/>
        <v>23712</v>
      </c>
    </row>
    <row r="48" spans="1:11" customFormat="1" x14ac:dyDescent="0.25">
      <c r="A48" t="s">
        <v>10</v>
      </c>
      <c r="B48" t="s">
        <v>11</v>
      </c>
      <c r="C48" s="1">
        <v>43537</v>
      </c>
      <c r="D48" t="s">
        <v>73</v>
      </c>
      <c r="E48" t="s">
        <v>74</v>
      </c>
      <c r="F48" t="s">
        <v>75</v>
      </c>
      <c r="G48" t="s">
        <v>76</v>
      </c>
      <c r="H48">
        <v>25974</v>
      </c>
      <c r="I48">
        <v>5194.8</v>
      </c>
      <c r="J48">
        <v>1</v>
      </c>
      <c r="K48">
        <f t="shared" si="0"/>
        <v>31168.799999999999</v>
      </c>
    </row>
    <row r="49" spans="1:11" customFormat="1" x14ac:dyDescent="0.25">
      <c r="A49" t="s">
        <v>10</v>
      </c>
      <c r="B49" t="s">
        <v>11</v>
      </c>
      <c r="C49" s="1">
        <v>43537</v>
      </c>
      <c r="D49" t="s">
        <v>73</v>
      </c>
      <c r="E49" t="s">
        <v>74</v>
      </c>
      <c r="F49" t="s">
        <v>75</v>
      </c>
      <c r="G49" t="s">
        <v>76</v>
      </c>
      <c r="H49">
        <v>26</v>
      </c>
      <c r="I49">
        <v>5.2</v>
      </c>
      <c r="J49">
        <v>1</v>
      </c>
      <c r="K49">
        <f t="shared" si="0"/>
        <v>31.2</v>
      </c>
    </row>
    <row r="50" spans="1:11" customFormat="1" x14ac:dyDescent="0.25">
      <c r="A50" t="s">
        <v>10</v>
      </c>
      <c r="B50" t="s">
        <v>11</v>
      </c>
      <c r="C50" s="1">
        <v>43537</v>
      </c>
      <c r="D50" t="s">
        <v>33</v>
      </c>
      <c r="E50" t="s">
        <v>13</v>
      </c>
      <c r="F50" t="s">
        <v>60</v>
      </c>
      <c r="G50" t="s">
        <v>77</v>
      </c>
      <c r="H50">
        <v>143183.06</v>
      </c>
      <c r="I50">
        <v>28636.61</v>
      </c>
      <c r="K50">
        <f t="shared" si="0"/>
        <v>171819.66999999998</v>
      </c>
    </row>
    <row r="51" spans="1:11" customFormat="1" x14ac:dyDescent="0.25">
      <c r="A51" t="s">
        <v>10</v>
      </c>
      <c r="B51" t="s">
        <v>11</v>
      </c>
      <c r="C51" s="1">
        <v>43551</v>
      </c>
      <c r="D51" t="s">
        <v>28</v>
      </c>
      <c r="E51" t="s">
        <v>29</v>
      </c>
      <c r="F51" t="s">
        <v>30</v>
      </c>
      <c r="G51" t="s">
        <v>78</v>
      </c>
      <c r="H51">
        <v>21250</v>
      </c>
      <c r="I51">
        <v>4250</v>
      </c>
      <c r="J51">
        <v>1</v>
      </c>
      <c r="K51">
        <f t="shared" si="0"/>
        <v>25500</v>
      </c>
    </row>
    <row r="52" spans="1:11" customFormat="1" x14ac:dyDescent="0.25">
      <c r="A52" t="s">
        <v>10</v>
      </c>
      <c r="B52" t="s">
        <v>11</v>
      </c>
      <c r="C52" s="1">
        <v>43553</v>
      </c>
      <c r="D52" t="s">
        <v>79</v>
      </c>
      <c r="E52" t="s">
        <v>80</v>
      </c>
      <c r="F52" t="s">
        <v>81</v>
      </c>
      <c r="G52" t="s">
        <v>82</v>
      </c>
      <c r="H52">
        <v>-92873.33</v>
      </c>
      <c r="I52">
        <v>-18574.669999999998</v>
      </c>
      <c r="J52">
        <v>1</v>
      </c>
      <c r="K52">
        <f t="shared" si="0"/>
        <v>-111448</v>
      </c>
    </row>
    <row r="53" spans="1:11" customFormat="1" x14ac:dyDescent="0.25">
      <c r="A53" t="s">
        <v>10</v>
      </c>
      <c r="B53" t="s">
        <v>11</v>
      </c>
      <c r="C53" s="1">
        <v>43553</v>
      </c>
      <c r="D53" t="s">
        <v>83</v>
      </c>
      <c r="E53" t="s">
        <v>84</v>
      </c>
      <c r="F53" t="s">
        <v>81</v>
      </c>
      <c r="G53" t="s">
        <v>85</v>
      </c>
      <c r="H53">
        <v>111448</v>
      </c>
      <c r="I53">
        <v>0</v>
      </c>
      <c r="J53">
        <v>1</v>
      </c>
      <c r="K53">
        <f t="shared" si="0"/>
        <v>111448</v>
      </c>
    </row>
    <row r="54" spans="1:11" customFormat="1" x14ac:dyDescent="0.25">
      <c r="A54" t="s">
        <v>10</v>
      </c>
      <c r="B54" t="s">
        <v>11</v>
      </c>
      <c r="C54" s="1">
        <v>43544</v>
      </c>
      <c r="D54" t="s">
        <v>86</v>
      </c>
      <c r="E54" t="s">
        <v>87</v>
      </c>
      <c r="F54" t="s">
        <v>88</v>
      </c>
      <c r="G54" t="s">
        <v>89</v>
      </c>
      <c r="H54">
        <v>37500</v>
      </c>
      <c r="I54">
        <v>0</v>
      </c>
      <c r="K54">
        <f t="shared" ref="K54:K80" si="1">+H54+I54</f>
        <v>37500</v>
      </c>
    </row>
    <row r="55" spans="1:11" customFormat="1" x14ac:dyDescent="0.25">
      <c r="A55" t="s">
        <v>10</v>
      </c>
      <c r="B55" t="s">
        <v>11</v>
      </c>
      <c r="C55" s="1">
        <v>43544</v>
      </c>
      <c r="D55" t="s">
        <v>86</v>
      </c>
      <c r="E55" t="s">
        <v>87</v>
      </c>
      <c r="F55" t="s">
        <v>88</v>
      </c>
      <c r="G55" t="s">
        <v>90</v>
      </c>
      <c r="H55">
        <v>37500</v>
      </c>
      <c r="I55">
        <v>0</v>
      </c>
      <c r="K55">
        <f t="shared" si="1"/>
        <v>37500</v>
      </c>
    </row>
    <row r="56" spans="1:11" customFormat="1" x14ac:dyDescent="0.25">
      <c r="A56" t="s">
        <v>10</v>
      </c>
      <c r="B56" t="s">
        <v>11</v>
      </c>
      <c r="C56" s="1">
        <v>43551</v>
      </c>
      <c r="D56" t="s">
        <v>46</v>
      </c>
      <c r="E56" t="s">
        <v>62</v>
      </c>
      <c r="F56" t="s">
        <v>63</v>
      </c>
      <c r="G56" t="s">
        <v>91</v>
      </c>
      <c r="H56">
        <v>61600.23</v>
      </c>
      <c r="I56">
        <v>0</v>
      </c>
      <c r="J56">
        <v>1</v>
      </c>
      <c r="K56">
        <f t="shared" si="1"/>
        <v>61600.23</v>
      </c>
    </row>
    <row r="57" spans="1:11" x14ac:dyDescent="0.25">
      <c r="A57" s="3" t="s">
        <v>10</v>
      </c>
      <c r="B57" s="3" t="s">
        <v>11</v>
      </c>
      <c r="C57" s="4">
        <v>43551</v>
      </c>
      <c r="D57" s="3" t="s">
        <v>46</v>
      </c>
      <c r="E57" s="3" t="s">
        <v>62</v>
      </c>
      <c r="F57" s="3" t="s">
        <v>65</v>
      </c>
      <c r="G57" s="3" t="s">
        <v>92</v>
      </c>
      <c r="H57" s="3">
        <v>20984.880000000001</v>
      </c>
      <c r="J57" s="3">
        <v>6</v>
      </c>
      <c r="K57" s="3">
        <f t="shared" si="1"/>
        <v>20984.880000000001</v>
      </c>
    </row>
    <row r="58" spans="1:11" customFormat="1" x14ac:dyDescent="0.25">
      <c r="A58" t="s">
        <v>10</v>
      </c>
      <c r="B58" t="s">
        <v>11</v>
      </c>
      <c r="C58" s="1">
        <v>43544</v>
      </c>
      <c r="D58" t="s">
        <v>28</v>
      </c>
      <c r="E58" t="s">
        <v>80</v>
      </c>
      <c r="F58" t="s">
        <v>93</v>
      </c>
      <c r="G58" t="s">
        <v>94</v>
      </c>
      <c r="H58">
        <v>10000</v>
      </c>
      <c r="I58">
        <v>2000</v>
      </c>
      <c r="J58">
        <v>1</v>
      </c>
      <c r="K58">
        <f t="shared" si="1"/>
        <v>12000</v>
      </c>
    </row>
    <row r="59" spans="1:11" customFormat="1" x14ac:dyDescent="0.25">
      <c r="A59" t="s">
        <v>10</v>
      </c>
      <c r="B59" t="s">
        <v>11</v>
      </c>
      <c r="C59" s="1">
        <v>43544</v>
      </c>
      <c r="D59" t="s">
        <v>28</v>
      </c>
      <c r="E59" t="s">
        <v>80</v>
      </c>
      <c r="F59" t="s">
        <v>93</v>
      </c>
      <c r="G59" t="s">
        <v>94</v>
      </c>
      <c r="H59">
        <v>10000</v>
      </c>
      <c r="I59">
        <v>2000</v>
      </c>
      <c r="J59">
        <v>1</v>
      </c>
      <c r="K59">
        <f t="shared" si="1"/>
        <v>12000</v>
      </c>
    </row>
    <row r="60" spans="1:11" customFormat="1" x14ac:dyDescent="0.25">
      <c r="A60" t="s">
        <v>10</v>
      </c>
      <c r="B60" t="s">
        <v>11</v>
      </c>
      <c r="C60" s="1">
        <v>43544</v>
      </c>
      <c r="D60" t="s">
        <v>28</v>
      </c>
      <c r="E60" t="s">
        <v>80</v>
      </c>
      <c r="F60" t="s">
        <v>93</v>
      </c>
      <c r="G60" t="s">
        <v>94</v>
      </c>
      <c r="H60">
        <v>2000</v>
      </c>
      <c r="I60">
        <v>400</v>
      </c>
      <c r="J60">
        <v>1</v>
      </c>
      <c r="K60">
        <f t="shared" si="1"/>
        <v>2400</v>
      </c>
    </row>
    <row r="61" spans="1:11" customFormat="1" x14ac:dyDescent="0.25">
      <c r="A61" t="s">
        <v>10</v>
      </c>
      <c r="B61" t="s">
        <v>11</v>
      </c>
      <c r="C61" s="1">
        <v>43544</v>
      </c>
      <c r="D61" t="s">
        <v>28</v>
      </c>
      <c r="E61" t="s">
        <v>80</v>
      </c>
      <c r="F61" t="s">
        <v>93</v>
      </c>
      <c r="G61" t="s">
        <v>94</v>
      </c>
      <c r="H61">
        <v>10000</v>
      </c>
      <c r="I61">
        <v>2000</v>
      </c>
      <c r="J61">
        <v>1</v>
      </c>
      <c r="K61">
        <f t="shared" si="1"/>
        <v>12000</v>
      </c>
    </row>
    <row r="62" spans="1:11" customFormat="1" x14ac:dyDescent="0.25">
      <c r="A62" t="s">
        <v>10</v>
      </c>
      <c r="B62" t="s">
        <v>11</v>
      </c>
      <c r="C62" s="1">
        <v>43544</v>
      </c>
      <c r="D62" t="s">
        <v>28</v>
      </c>
      <c r="E62" t="s">
        <v>80</v>
      </c>
      <c r="F62" t="s">
        <v>93</v>
      </c>
      <c r="G62" t="s">
        <v>94</v>
      </c>
      <c r="H62">
        <v>10000</v>
      </c>
      <c r="I62">
        <v>2000</v>
      </c>
      <c r="J62">
        <v>1</v>
      </c>
      <c r="K62">
        <f t="shared" si="1"/>
        <v>12000</v>
      </c>
    </row>
    <row r="63" spans="1:11" customFormat="1" x14ac:dyDescent="0.25">
      <c r="A63" t="s">
        <v>10</v>
      </c>
      <c r="B63" t="s">
        <v>11</v>
      </c>
      <c r="C63" s="1">
        <v>43551</v>
      </c>
      <c r="D63" t="s">
        <v>95</v>
      </c>
      <c r="E63" t="s">
        <v>96</v>
      </c>
      <c r="F63" t="s">
        <v>97</v>
      </c>
      <c r="G63" t="s">
        <v>98</v>
      </c>
      <c r="H63">
        <v>71064</v>
      </c>
      <c r="I63">
        <v>0</v>
      </c>
      <c r="J63">
        <v>1</v>
      </c>
      <c r="K63">
        <f t="shared" si="1"/>
        <v>71064</v>
      </c>
    </row>
    <row r="64" spans="1:11" x14ac:dyDescent="0.25">
      <c r="A64" s="3" t="s">
        <v>10</v>
      </c>
      <c r="B64" s="3" t="s">
        <v>11</v>
      </c>
      <c r="C64" s="4">
        <v>43551</v>
      </c>
      <c r="D64" s="3" t="s">
        <v>42</v>
      </c>
      <c r="E64" s="3" t="s">
        <v>43</v>
      </c>
      <c r="F64" s="3" t="s">
        <v>44</v>
      </c>
      <c r="G64" s="3" t="s">
        <v>99</v>
      </c>
      <c r="H64" s="3">
        <v>46000</v>
      </c>
      <c r="J64" s="3">
        <v>6</v>
      </c>
      <c r="K64" s="3">
        <f t="shared" si="1"/>
        <v>46000</v>
      </c>
    </row>
    <row r="65" spans="1:11" x14ac:dyDescent="0.25">
      <c r="A65" s="3" t="s">
        <v>10</v>
      </c>
      <c r="B65" s="3" t="s">
        <v>11</v>
      </c>
      <c r="C65" s="4">
        <v>43551</v>
      </c>
      <c r="D65" s="3" t="s">
        <v>42</v>
      </c>
      <c r="E65" s="3" t="s">
        <v>43</v>
      </c>
      <c r="F65" s="3" t="s">
        <v>44</v>
      </c>
      <c r="G65" s="3" t="s">
        <v>99</v>
      </c>
      <c r="H65" s="3">
        <v>34.28</v>
      </c>
      <c r="J65" s="3">
        <v>6</v>
      </c>
      <c r="K65" s="3">
        <f t="shared" si="1"/>
        <v>34.28</v>
      </c>
    </row>
    <row r="66" spans="1:11" customFormat="1" x14ac:dyDescent="0.25">
      <c r="A66" t="s">
        <v>10</v>
      </c>
      <c r="B66" t="s">
        <v>11</v>
      </c>
      <c r="C66" s="1">
        <v>43537</v>
      </c>
      <c r="D66" t="s">
        <v>100</v>
      </c>
      <c r="E66" t="s">
        <v>101</v>
      </c>
      <c r="F66" t="s">
        <v>102</v>
      </c>
      <c r="G66" t="s">
        <v>103</v>
      </c>
      <c r="H66">
        <v>-66769.3</v>
      </c>
      <c r="I66">
        <v>0</v>
      </c>
      <c r="K66">
        <f t="shared" si="1"/>
        <v>-66769.3</v>
      </c>
    </row>
    <row r="67" spans="1:11" customFormat="1" x14ac:dyDescent="0.25">
      <c r="A67" t="s">
        <v>10</v>
      </c>
      <c r="B67" t="s">
        <v>11</v>
      </c>
      <c r="C67" s="1">
        <v>43544</v>
      </c>
      <c r="D67" t="s">
        <v>104</v>
      </c>
      <c r="E67" t="s">
        <v>105</v>
      </c>
      <c r="F67" t="s">
        <v>106</v>
      </c>
      <c r="G67" t="s">
        <v>107</v>
      </c>
      <c r="H67">
        <v>49627.46</v>
      </c>
      <c r="I67">
        <v>0</v>
      </c>
      <c r="K67">
        <f t="shared" si="1"/>
        <v>49627.46</v>
      </c>
    </row>
    <row r="68" spans="1:11" customFormat="1" x14ac:dyDescent="0.25">
      <c r="A68" t="s">
        <v>10</v>
      </c>
      <c r="B68" t="s">
        <v>11</v>
      </c>
      <c r="C68" s="1">
        <v>43544</v>
      </c>
      <c r="D68" t="s">
        <v>104</v>
      </c>
      <c r="E68" t="s">
        <v>105</v>
      </c>
      <c r="F68" t="s">
        <v>106</v>
      </c>
      <c r="G68" t="s">
        <v>108</v>
      </c>
      <c r="H68">
        <v>49627.46</v>
      </c>
      <c r="I68">
        <v>0</v>
      </c>
      <c r="K68">
        <f t="shared" si="1"/>
        <v>49627.46</v>
      </c>
    </row>
    <row r="69" spans="1:11" customFormat="1" x14ac:dyDescent="0.25">
      <c r="A69" t="s">
        <v>10</v>
      </c>
      <c r="B69" t="s">
        <v>11</v>
      </c>
      <c r="C69" s="1">
        <v>43537</v>
      </c>
      <c r="D69" t="s">
        <v>100</v>
      </c>
      <c r="E69" t="s">
        <v>101</v>
      </c>
      <c r="F69" t="s">
        <v>102</v>
      </c>
      <c r="G69" t="s">
        <v>109</v>
      </c>
      <c r="H69">
        <v>26618.94</v>
      </c>
      <c r="I69">
        <v>0</v>
      </c>
      <c r="K69">
        <f t="shared" si="1"/>
        <v>26618.94</v>
      </c>
    </row>
    <row r="70" spans="1:11" customFormat="1" x14ac:dyDescent="0.25">
      <c r="A70" t="s">
        <v>10</v>
      </c>
      <c r="B70" t="s">
        <v>11</v>
      </c>
      <c r="C70" s="1">
        <v>43544</v>
      </c>
      <c r="D70" t="s">
        <v>100</v>
      </c>
      <c r="E70" t="s">
        <v>110</v>
      </c>
      <c r="F70" t="s">
        <v>106</v>
      </c>
      <c r="G70" t="s">
        <v>111</v>
      </c>
      <c r="H70">
        <v>29855</v>
      </c>
      <c r="I70">
        <v>0</v>
      </c>
      <c r="K70">
        <f t="shared" si="1"/>
        <v>29855</v>
      </c>
    </row>
    <row r="71" spans="1:11" customFormat="1" x14ac:dyDescent="0.25">
      <c r="A71" t="s">
        <v>10</v>
      </c>
      <c r="B71" t="s">
        <v>11</v>
      </c>
      <c r="C71" s="1">
        <v>43544</v>
      </c>
      <c r="D71" t="s">
        <v>100</v>
      </c>
      <c r="E71" t="s">
        <v>110</v>
      </c>
      <c r="F71" t="s">
        <v>106</v>
      </c>
      <c r="G71" t="s">
        <v>112</v>
      </c>
      <c r="H71">
        <v>29855</v>
      </c>
      <c r="I71">
        <v>0</v>
      </c>
      <c r="K71">
        <f t="shared" si="1"/>
        <v>29855</v>
      </c>
    </row>
    <row r="72" spans="1:11" customFormat="1" x14ac:dyDescent="0.25">
      <c r="A72" t="s">
        <v>10</v>
      </c>
      <c r="B72" t="s">
        <v>11</v>
      </c>
      <c r="C72" s="1">
        <v>43537</v>
      </c>
      <c r="D72" t="s">
        <v>100</v>
      </c>
      <c r="E72" t="s">
        <v>110</v>
      </c>
      <c r="F72" t="s">
        <v>106</v>
      </c>
      <c r="G72" t="s">
        <v>113</v>
      </c>
      <c r="H72">
        <v>29855</v>
      </c>
      <c r="I72">
        <v>0</v>
      </c>
      <c r="K72">
        <f t="shared" si="1"/>
        <v>29855</v>
      </c>
    </row>
    <row r="73" spans="1:11" customFormat="1" x14ac:dyDescent="0.25">
      <c r="A73" t="s">
        <v>10</v>
      </c>
      <c r="B73" t="s">
        <v>11</v>
      </c>
      <c r="C73" s="1">
        <v>43537</v>
      </c>
      <c r="D73" t="s">
        <v>104</v>
      </c>
      <c r="E73" t="s">
        <v>105</v>
      </c>
      <c r="F73" t="s">
        <v>106</v>
      </c>
      <c r="G73" t="s">
        <v>114</v>
      </c>
      <c r="H73">
        <v>49627.46</v>
      </c>
      <c r="I73">
        <v>0</v>
      </c>
      <c r="K73">
        <f t="shared" si="1"/>
        <v>49627.46</v>
      </c>
    </row>
    <row r="74" spans="1:11" customFormat="1" x14ac:dyDescent="0.25">
      <c r="A74" t="s">
        <v>10</v>
      </c>
      <c r="B74" t="s">
        <v>11</v>
      </c>
      <c r="C74" s="1">
        <v>43537</v>
      </c>
      <c r="D74" t="s">
        <v>115</v>
      </c>
      <c r="E74" t="s">
        <v>116</v>
      </c>
      <c r="F74" t="s">
        <v>117</v>
      </c>
      <c r="G74" t="s">
        <v>118</v>
      </c>
      <c r="H74">
        <v>64658.55</v>
      </c>
      <c r="I74">
        <v>0</v>
      </c>
      <c r="K74">
        <f t="shared" si="1"/>
        <v>64658.55</v>
      </c>
    </row>
    <row r="75" spans="1:11" customFormat="1" x14ac:dyDescent="0.25">
      <c r="A75" t="s">
        <v>10</v>
      </c>
      <c r="B75" t="s">
        <v>11</v>
      </c>
      <c r="C75" s="1">
        <v>43544</v>
      </c>
      <c r="D75" t="s">
        <v>119</v>
      </c>
      <c r="E75" t="s">
        <v>120</v>
      </c>
      <c r="F75" t="s">
        <v>121</v>
      </c>
      <c r="G75" t="s">
        <v>122</v>
      </c>
      <c r="H75">
        <v>778206.91</v>
      </c>
      <c r="I75">
        <v>0</v>
      </c>
      <c r="K75">
        <f t="shared" si="1"/>
        <v>778206.91</v>
      </c>
    </row>
    <row r="76" spans="1:11" customFormat="1" x14ac:dyDescent="0.25">
      <c r="A76" t="s">
        <v>10</v>
      </c>
      <c r="B76" t="s">
        <v>11</v>
      </c>
      <c r="C76" s="1">
        <v>43544</v>
      </c>
      <c r="D76" t="s">
        <v>123</v>
      </c>
      <c r="E76" t="s">
        <v>13</v>
      </c>
      <c r="F76" t="s">
        <v>124</v>
      </c>
      <c r="G76" t="s">
        <v>125</v>
      </c>
      <c r="H76">
        <v>62817.23</v>
      </c>
      <c r="I76">
        <v>0</v>
      </c>
      <c r="K76">
        <f t="shared" si="1"/>
        <v>62817.23</v>
      </c>
    </row>
    <row r="77" spans="1:11" customFormat="1" x14ac:dyDescent="0.25">
      <c r="A77" t="s">
        <v>10</v>
      </c>
      <c r="B77" t="s">
        <v>11</v>
      </c>
      <c r="C77" s="1">
        <v>43546</v>
      </c>
      <c r="D77" t="s">
        <v>126</v>
      </c>
      <c r="E77" t="s">
        <v>127</v>
      </c>
      <c r="F77" t="s">
        <v>128</v>
      </c>
      <c r="G77" t="s">
        <v>129</v>
      </c>
      <c r="H77">
        <v>134992</v>
      </c>
      <c r="I77">
        <v>0</v>
      </c>
      <c r="J77">
        <v>1</v>
      </c>
      <c r="K77">
        <f t="shared" si="1"/>
        <v>134992</v>
      </c>
    </row>
    <row r="78" spans="1:11" customFormat="1" x14ac:dyDescent="0.25">
      <c r="A78" t="s">
        <v>10</v>
      </c>
      <c r="B78" t="s">
        <v>11</v>
      </c>
      <c r="C78" s="1">
        <v>43546</v>
      </c>
      <c r="D78" t="s">
        <v>130</v>
      </c>
      <c r="E78" t="s">
        <v>131</v>
      </c>
      <c r="F78" t="s">
        <v>132</v>
      </c>
      <c r="G78" t="s">
        <v>133</v>
      </c>
      <c r="H78">
        <v>9279267</v>
      </c>
      <c r="I78">
        <v>0</v>
      </c>
      <c r="J78">
        <v>2</v>
      </c>
      <c r="K78">
        <f t="shared" si="1"/>
        <v>9279267</v>
      </c>
    </row>
    <row r="79" spans="1:11" customFormat="1" x14ac:dyDescent="0.25">
      <c r="A79" t="s">
        <v>10</v>
      </c>
      <c r="B79" t="s">
        <v>11</v>
      </c>
      <c r="C79" s="1">
        <v>43546</v>
      </c>
      <c r="D79" t="s">
        <v>123</v>
      </c>
      <c r="E79" t="s">
        <v>13</v>
      </c>
      <c r="F79" t="s">
        <v>124</v>
      </c>
      <c r="G79" t="s">
        <v>134</v>
      </c>
      <c r="H79">
        <v>72271.97</v>
      </c>
      <c r="I79">
        <v>0</v>
      </c>
      <c r="K79">
        <f t="shared" si="1"/>
        <v>72271.97</v>
      </c>
    </row>
    <row r="80" spans="1:11" customFormat="1" x14ac:dyDescent="0.25">
      <c r="A80" t="s">
        <v>10</v>
      </c>
      <c r="B80" t="s">
        <v>11</v>
      </c>
      <c r="C80" s="1">
        <v>43546</v>
      </c>
      <c r="D80" t="s">
        <v>123</v>
      </c>
      <c r="E80" t="s">
        <v>13</v>
      </c>
      <c r="F80" t="s">
        <v>124</v>
      </c>
      <c r="G80" t="s">
        <v>135</v>
      </c>
      <c r="H80">
        <v>70900.259999999995</v>
      </c>
      <c r="I80">
        <v>0</v>
      </c>
      <c r="K80">
        <f t="shared" si="1"/>
        <v>70900.259999999995</v>
      </c>
    </row>
  </sheetData>
  <autoFilter ref="A1:L8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spend_over25k_mar19</vt:lpstr>
    </vt:vector>
  </TitlesOfParts>
  <Company>Bedford Hospital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Louanna Lubega</cp:lastModifiedBy>
  <dcterms:created xsi:type="dcterms:W3CDTF">2019-04-04T12:57:22Z</dcterms:created>
  <dcterms:modified xsi:type="dcterms:W3CDTF">2019-04-05T14:11:44Z</dcterms:modified>
</cp:coreProperties>
</file>